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480" windowHeight="973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/>
  <c r="J8" s="1"/>
  <c r="K8" s="1"/>
  <c r="K9" s="1"/>
  <c r="K7" l="1"/>
</calcChain>
</file>

<file path=xl/sharedStrings.xml><?xml version="1.0" encoding="utf-8"?>
<sst xmlns="http://schemas.openxmlformats.org/spreadsheetml/2006/main" count="43" uniqueCount="42">
  <si>
    <t>СПЕЦИФИКАЦИЯ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</si>
  <si>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</si>
  <si>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</si>
  <si>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</si>
  <si>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</si>
  <si>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</si>
  <si>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</si>
  <si>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</si>
  <si>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</si>
  <si>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</si>
  <si>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</si>
  <si>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</si>
  <si>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IV кв.</t>
  </si>
  <si>
    <t>Итого</t>
  </si>
  <si>
    <t>39796</t>
  </si>
  <si>
    <t>КАБЕЛЬ ТПОД2-П-02ХВ-1,3КН</t>
  </si>
  <si>
    <t>Кабели ТПОд2 применяются для подвеса на опорах воздушных линий связи, контактной сети железных дорог, 
линий электропередач с максимальной величиной потенциала электрического поля до 12 кВ, а также 
между зданиями и сооружениями. Кабель содержит оптическиий модуль со свободно уложенными волокнами. Свободное пространство в 
оптическом модуле заполнено гидрофобным гелем. В качестве силовых элементов используются два 
диэлектрических стержня. На оптический модуль и силовой элемент накладывается оболочка изолиэтилена средней плотности.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</si>
  <si>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</si>
  <si>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</si>
  <si>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</si>
  <si>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</si>
  <si>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</si>
  <si>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</si>
  <si>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</si>
  <si>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</si>
  <si>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</si>
  <si>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</si>
  <si>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</si>
  <si>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 (декларация соотвествия)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</si>
  <si>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</si>
  <si>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</si>
  <si>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</si>
  <si>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Силов К.В. 8 (347) 221-54-09; 8-901-817-36-94</t>
  </si>
  <si>
    <t>400</t>
  </si>
  <si>
    <t>Предельная сумма лота составляет:   3 870 400,00  руб. с НДС.</t>
  </si>
  <si>
    <t>4 квартал 2014: до 10 ноября - 40км, до 1 декабря  -80км.        1квартал 2015 года до 20 января - 80км; до 15 февраля - 80км, до 15 марта - 120км</t>
  </si>
  <si>
    <t>5) срок гарантий 2 года со дня ввода в эксплуатации</t>
  </si>
  <si>
    <t>Адрес доставки:</t>
  </si>
  <si>
    <t>г.Уфа, ул. Каспийская, 14  8-905-352-77-79 Иксанова Флюра Сагитовна</t>
  </si>
  <si>
    <t xml:space="preserve">  кол-во: 400; Иксанова Ф.С. 89053527779</t>
  </si>
  <si>
    <t xml:space="preserve">КАБЕЛЬ ТПОД </t>
  </si>
  <si>
    <t>Приложение 1.1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</si>
</sst>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/>
    <xf numFmtId="0" fontId="0" fillId="0" borderId="0" xfId="0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5" fillId="0" borderId="0" xfId="0" applyFo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4"/>
  <sheetViews>
    <sheetView tabSelected="1" topLeftCell="A10" workbookViewId="0">
      <selection activeCell="D12" sqref="D12:L12"/>
    </sheetView>
  </sheetViews>
  <sheetFormatPr defaultRowHeight="15"/>
  <cols>
    <col min="4" max="4" width="16.42578125" customWidth="1"/>
    <col min="5" max="5" width="39.85546875" customWidth="1"/>
    <col min="10" max="10" width="16" customWidth="1"/>
    <col min="11" max="11" width="14.28515625" customWidth="1"/>
    <col min="12" max="12" width="19.28515625" customWidth="1"/>
  </cols>
  <sheetData>
    <row r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1" t="s">
        <v>41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 t="s">
        <v>40</v>
      </c>
      <c r="C3" s="14"/>
      <c r="D3" s="14"/>
      <c r="E3" s="13" t="s">
        <v>1</v>
      </c>
      <c r="F3" s="1"/>
      <c r="G3" s="1"/>
      <c r="H3" s="1"/>
      <c r="I3" s="1"/>
      <c r="J3" s="1"/>
      <c r="K3" s="1"/>
      <c r="L3" s="1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6" t="s">
        <v>2</v>
      </c>
      <c r="B4" s="49" t="s">
        <v>3</v>
      </c>
      <c r="C4" s="46" t="s">
        <v>4</v>
      </c>
      <c r="D4" s="49" t="s">
        <v>5</v>
      </c>
      <c r="E4" s="46" t="s">
        <v>6</v>
      </c>
      <c r="F4" s="46" t="s">
        <v>7</v>
      </c>
      <c r="G4" s="48"/>
      <c r="H4" s="48"/>
      <c r="I4" s="53" t="s">
        <v>8</v>
      </c>
      <c r="J4" s="51" t="s">
        <v>9</v>
      </c>
      <c r="K4" s="47" t="s">
        <v>10</v>
      </c>
      <c r="L4" s="46" t="s">
        <v>11</v>
      </c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>
      <c r="A5" s="46"/>
      <c r="B5" s="50"/>
      <c r="C5" s="46"/>
      <c r="D5" s="50"/>
      <c r="E5" s="46"/>
      <c r="F5" s="46"/>
      <c r="G5" s="3" t="s">
        <v>12</v>
      </c>
      <c r="H5" s="3" t="s">
        <v>13</v>
      </c>
      <c r="I5" s="54"/>
      <c r="J5" s="52"/>
      <c r="K5" s="47"/>
      <c r="L5" s="46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55">
      <c r="A7" s="16">
        <v>1</v>
      </c>
      <c r="B7" s="16" t="s">
        <v>14</v>
      </c>
      <c r="C7" s="19" t="s">
        <v>15</v>
      </c>
      <c r="D7" s="19"/>
      <c r="E7" s="20" t="s">
        <v>16</v>
      </c>
      <c r="F7" s="16" t="s">
        <v>17</v>
      </c>
      <c r="G7" s="17" t="s">
        <v>33</v>
      </c>
      <c r="H7" s="17" t="s">
        <v>33</v>
      </c>
      <c r="I7" s="18">
        <v>8200</v>
      </c>
      <c r="J7" s="18">
        <f>H7*I7</f>
        <v>3280000</v>
      </c>
      <c r="K7" s="18">
        <f>J7*1.18</f>
        <v>3870400</v>
      </c>
      <c r="L7" s="19" t="s">
        <v>39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8"/>
      <c r="B8" s="10"/>
      <c r="C8" s="9"/>
      <c r="D8" s="9"/>
      <c r="E8" s="9"/>
      <c r="F8" s="10"/>
      <c r="G8" s="10"/>
      <c r="H8" s="10"/>
      <c r="I8" s="12"/>
      <c r="J8" s="18">
        <f>J7</f>
        <v>3280000</v>
      </c>
      <c r="K8" s="18">
        <f>J8*1.18</f>
        <v>3870400</v>
      </c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7"/>
      <c r="B9" s="7"/>
      <c r="C9" s="2"/>
      <c r="D9" s="2"/>
      <c r="E9" s="2"/>
      <c r="F9" s="7"/>
      <c r="G9" s="7"/>
      <c r="H9" s="7"/>
      <c r="I9" s="7"/>
      <c r="J9" s="7" t="s">
        <v>18</v>
      </c>
      <c r="K9" s="15">
        <f>K8-J8</f>
        <v>590400</v>
      </c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5" t="s">
        <v>34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5" t="s">
        <v>19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2" t="s">
        <v>20</v>
      </c>
      <c r="B12" s="23"/>
      <c r="C12" s="24"/>
      <c r="D12" s="26" t="s">
        <v>35</v>
      </c>
      <c r="E12" s="27"/>
      <c r="F12" s="27"/>
      <c r="G12" s="27"/>
      <c r="H12" s="27"/>
      <c r="I12" s="27"/>
      <c r="J12" s="27"/>
      <c r="K12" s="27"/>
      <c r="L12" s="28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1" customFormat="1">
      <c r="A13" s="26" t="s">
        <v>37</v>
      </c>
      <c r="B13" s="27"/>
      <c r="C13" s="28"/>
      <c r="D13" s="26" t="s">
        <v>38</v>
      </c>
      <c r="E13" s="27"/>
      <c r="F13" s="27"/>
      <c r="G13" s="27"/>
      <c r="H13" s="27"/>
      <c r="I13" s="27"/>
      <c r="J13" s="27"/>
      <c r="K13" s="27"/>
      <c r="L13" s="28"/>
    </row>
    <row r="14" spans="1:26">
      <c r="A14" s="22" t="s">
        <v>21</v>
      </c>
      <c r="B14" s="23"/>
      <c r="C14" s="24"/>
      <c r="D14" s="29" t="s">
        <v>22</v>
      </c>
      <c r="E14" s="30"/>
      <c r="F14" s="30"/>
      <c r="G14" s="30"/>
      <c r="H14" s="30"/>
      <c r="I14" s="30"/>
      <c r="J14" s="30"/>
      <c r="K14" s="30"/>
      <c r="L14" s="31"/>
      <c r="M14" s="2"/>
      <c r="N14" s="2"/>
      <c r="O14" s="2"/>
      <c r="P14" s="2"/>
      <c r="Q14" s="2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32" t="s">
        <v>23</v>
      </c>
      <c r="B15" s="33"/>
      <c r="C15" s="34"/>
      <c r="D15" s="41" t="s">
        <v>24</v>
      </c>
      <c r="E15" s="41"/>
      <c r="F15" s="41"/>
      <c r="G15" s="41"/>
      <c r="H15" s="41"/>
      <c r="I15" s="41"/>
      <c r="J15" s="41"/>
      <c r="K15" s="41"/>
      <c r="L15" s="4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5"/>
      <c r="B16" s="36"/>
      <c r="C16" s="37"/>
      <c r="D16" s="41" t="s">
        <v>25</v>
      </c>
      <c r="E16" s="41"/>
      <c r="F16" s="41"/>
      <c r="G16" s="41"/>
      <c r="H16" s="41"/>
      <c r="I16" s="41"/>
      <c r="J16" s="41"/>
      <c r="K16" s="41"/>
      <c r="L16" s="4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5"/>
      <c r="B17" s="36"/>
      <c r="C17" s="37"/>
      <c r="D17" s="41" t="s">
        <v>26</v>
      </c>
      <c r="E17" s="41"/>
      <c r="F17" s="41"/>
      <c r="G17" s="41"/>
      <c r="H17" s="41"/>
      <c r="I17" s="41"/>
      <c r="J17" s="41"/>
      <c r="K17" s="41"/>
      <c r="L17" s="4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5"/>
      <c r="B18" s="36"/>
      <c r="C18" s="37"/>
      <c r="D18" s="41" t="s">
        <v>27</v>
      </c>
      <c r="E18" s="41"/>
      <c r="F18" s="41"/>
      <c r="G18" s="41"/>
      <c r="H18" s="41"/>
      <c r="I18" s="41"/>
      <c r="J18" s="41"/>
      <c r="K18" s="41"/>
      <c r="L18" s="41"/>
    </row>
    <row r="19" spans="1:26" s="1" customFormat="1">
      <c r="A19" s="35"/>
      <c r="B19" s="36"/>
      <c r="C19" s="37"/>
      <c r="D19" s="41" t="s">
        <v>28</v>
      </c>
      <c r="E19" s="41"/>
      <c r="F19" s="41"/>
      <c r="G19" s="41"/>
      <c r="H19" s="41"/>
      <c r="I19" s="41"/>
      <c r="J19" s="41"/>
      <c r="K19" s="41"/>
      <c r="L19" s="41"/>
    </row>
    <row r="20" spans="1:26" s="1" customFormat="1">
      <c r="A20" s="35"/>
      <c r="B20" s="36"/>
      <c r="C20" s="37"/>
      <c r="D20" s="42" t="s">
        <v>36</v>
      </c>
      <c r="E20" s="43"/>
      <c r="F20" s="43"/>
      <c r="G20" s="43"/>
      <c r="H20" s="43"/>
      <c r="I20" s="43"/>
      <c r="J20" s="43"/>
      <c r="K20" s="43"/>
      <c r="L20" s="44"/>
    </row>
    <row r="21" spans="1:26" ht="15" customHeight="1">
      <c r="A21" s="38" t="s">
        <v>29</v>
      </c>
      <c r="B21" s="38"/>
      <c r="C21" s="38"/>
      <c r="D21" s="39" t="s">
        <v>30</v>
      </c>
      <c r="E21" s="39"/>
      <c r="F21" s="39"/>
      <c r="G21" s="39"/>
      <c r="H21" s="39"/>
      <c r="I21" s="39"/>
      <c r="J21" s="39"/>
      <c r="K21" s="39"/>
      <c r="L21" s="39"/>
    </row>
    <row r="22" spans="1:26" ht="32.25" customHeight="1">
      <c r="A22" s="38" t="s">
        <v>31</v>
      </c>
      <c r="B22" s="38"/>
      <c r="C22" s="38"/>
      <c r="D22" s="40" t="s">
        <v>32</v>
      </c>
      <c r="E22" s="40"/>
      <c r="F22" s="40"/>
      <c r="G22" s="40"/>
      <c r="H22" s="40"/>
      <c r="I22" s="40"/>
      <c r="J22" s="40"/>
      <c r="K22" s="40"/>
      <c r="L22" s="40"/>
    </row>
    <row r="23" spans="1:26" s="21" customFormat="1" ht="12.75" customHeight="1"/>
    <row r="24" spans="1:26" s="21" customFormat="1" ht="12.75" customHeight="1"/>
  </sheetData>
  <mergeCells count="31">
    <mergeCell ref="A10:L10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J4:J5"/>
    <mergeCell ref="I4:I5"/>
    <mergeCell ref="A15:C20"/>
    <mergeCell ref="A21:C21"/>
    <mergeCell ref="A22:C22"/>
    <mergeCell ref="D21:L21"/>
    <mergeCell ref="D22:L22"/>
    <mergeCell ref="D15:L15"/>
    <mergeCell ref="D16:L16"/>
    <mergeCell ref="D17:L17"/>
    <mergeCell ref="D18:L18"/>
    <mergeCell ref="D19:L19"/>
    <mergeCell ref="D20:L20"/>
    <mergeCell ref="A12:C12"/>
    <mergeCell ref="A11:L11"/>
    <mergeCell ref="A14:C14"/>
    <mergeCell ref="D12:L12"/>
    <mergeCell ref="D14:L14"/>
    <mergeCell ref="A13:C13"/>
    <mergeCell ref="D13:L13"/>
  </mergeCells>
  <pageMargins left="0.7" right="0.7" top="0.75" bottom="0.75" header="0.3" footer="0.3"/>
  <pageSetup paperSize="9" scale="77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2014-10-16T11:14:59Z</cp:lastPrinted>
  <dcterms:created xsi:type="dcterms:W3CDTF">2014-10-16T10:55:33Z</dcterms:created>
  <dcterms:modified xsi:type="dcterms:W3CDTF">2014-10-20T04:52:08Z</dcterms:modified>
</cp:coreProperties>
</file>